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C:\Users\range\OneDrive\DIF SILAO 24-27\CUENTA PUBLICA\2024\4o trim 2024\DIF Silao\Informacion Contable\"/>
    </mc:Choice>
  </mc:AlternateContent>
  <xr:revisionPtr revIDLastSave="0" documentId="13_ncr:1_{5D7FD5A0-DA45-43D3-85CC-8DF0AF078E02}" xr6:coauthVersionLast="47" xr6:coauthVersionMax="47" xr10:uidLastSave="{00000000-0000-0000-0000-000000000000}"/>
  <bookViews>
    <workbookView xWindow="-108" yWindow="-108" windowWidth="23256" windowHeight="12456" xr2:uid="{00000000-000D-0000-FFFF-FFFF00000000}"/>
  </bookViews>
  <sheets>
    <sheet name="EFE" sheetId="2" r:id="rId1"/>
  </sheets>
  <definedNames>
    <definedName name="_xlnm._FilterDatabase" localSheetId="0" hidden="1">EFE!#REF!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5" i="2" l="1"/>
  <c r="B65" i="2"/>
  <c r="C54" i="2"/>
  <c r="B54" i="2"/>
  <c r="B48" i="2"/>
  <c r="C48" i="2"/>
  <c r="C41" i="2"/>
  <c r="B41" i="2"/>
  <c r="C36" i="2"/>
  <c r="C45" i="2" s="1"/>
  <c r="B36" i="2"/>
  <c r="C16" i="2"/>
  <c r="B16" i="2"/>
  <c r="C4" i="2"/>
  <c r="C33" i="2" s="1"/>
  <c r="B4" i="2"/>
  <c r="B59" i="2" l="1"/>
  <c r="B45" i="2"/>
  <c r="C59" i="2"/>
  <c r="C61" i="2" s="1"/>
  <c r="B33" i="2"/>
  <c r="B61" i="2" l="1"/>
</calcChain>
</file>

<file path=xl/sharedStrings.xml><?xml version="1.0" encoding="utf-8"?>
<sst xmlns="http://schemas.openxmlformats.org/spreadsheetml/2006/main" count="64" uniqueCount="56">
  <si>
    <t>Concepto</t>
  </si>
  <si>
    <t>Flujos de Efectivo de las Actividades de Operación</t>
  </si>
  <si>
    <t>Origen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</si>
  <si>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</si>
  <si>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</si>
  <si>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</si>
  <si>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</si>
  <si>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</si>
  <si>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</si>
  <si>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</si>
  <si>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y Fondos Distintos de Aportaciones</t>
  </si>
  <si>
    <t>Transferencias, Asignaciones, Subsidios y Subvenciones, y Pensiones y Jubilaciones</t>
  </si>
  <si>
    <t>Otros Orígenes de Operación</t>
  </si>
  <si>
    <t>Aplicación</t>
  </si>
  <si>
    <t>Servicios Personales</t>
  </si>
  <si>
    <t>Materiales y Suministros</t>
  </si>
  <si>
    <t>Servicios Generales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</si>
  <si>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</si>
  <si>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</si>
  <si>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</si>
  <si>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</si>
  <si>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</si>
  <si>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</si>
  <si>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</si>
  <si>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</si>
  <si>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</si>
  <si>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t>
  </si>
  <si>
    <t>Aportaciones</t>
  </si>
  <si>
    <t>Convenios</t>
  </si>
  <si>
    <t>Otras Aplicaciones de Operación</t>
  </si>
  <si>
    <t>Flujos Netos de Efectivo por Actividades de Operación</t>
  </si>
  <si>
    <t>Flujos de Efectivo de las Actividades de Inversión</t>
  </si>
  <si>
    <t>Bienes Inmuebles, Infraestructura y Construcciones en Proceso</t>
  </si>
  <si>
    <t>Bienes Muebles</t>
  </si>
  <si>
    <t>Otros Orígenes de Inversión</t>
  </si>
  <si>
    <t>Otras Aplicaciones de Inversión</t>
  </si>
  <si>
    <t>Flujos Netos de Efectivo por Actividades de Inversión</t>
  </si>
  <si>
    <t>Flujos de Efectivo de las Actividades de Financiamiento</t>
  </si>
  <si>
    <t>Endeudamiento Neto</t>
  </si>
  <si>
    <t>Interno</t>
  </si>
  <si>
    <t>Externo</t>
  </si>
  <si>
    <t>Otros Orígenes de Financiamiento</t>
  </si>
  <si>
    <t>Servicios de la Deuda</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</si>
  <si>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</si>
  <si>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</si>
  <si>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</si>
  <si>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</si>
  <si>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</si>
  <si>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Bajo protesta de decir verdad declaramos que los Estados Financieros y sus notas, son razonablemente correctos y son responsabilidad del emisor.</t>
  </si>
  <si>
    <t xml:space="preserve"> Sistema Municipal para el Desarrollo Integral de la Familia de Silao de la Victoria
Estado de Flujos de Efectivo
Del 01 de enero al 31 de Diciembre del 2024.
(Cifras en Pesos)</t>
  </si>
  <si>
    <t xml:space="preserve">                                                                         ______________________________</t>
  </si>
  <si>
    <t xml:space="preserve"> _________________________________</t>
  </si>
  <si>
    <t xml:space="preserve">                                                                       C. Maria Dolores Muñiz Tovar</t>
  </si>
  <si>
    <t>C. Tania Paulina Mares Gutierrez</t>
  </si>
  <si>
    <t xml:space="preserve">                                                            Directora del SMDIF del Municipio de Silao de la Victotia, Gto.</t>
  </si>
  <si>
    <t>Sub Directora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</si>
</sst>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7" x14ac:knownFonts="1">
    <font>
      <sz val="8"/>
      <color theme="1"/>
      <name val="Arial"/>
      <family val="2"/>
    </font>
    <font>
      <sz val="10"/>
      <name val="Arial"/>
      <family val="2"/>
    </font>
    <font>
      <b/>
      <sz val="8"/>
      <name val="Arial"/>
      <family val="2"/>
    </font>
    <font>
      <sz val="8"/>
      <name val="Arial"/>
      <family val="2"/>
    </font>
    <font>
      <sz val="11"/>
      <color indexed="8"/>
      <name val="Calibri"/>
      <family val="2"/>
    </font>
    <font>
      <sz val="11"/>
      <color theme="1"/>
      <name val="Calibri"/>
      <family val="2"/>
      <scheme val="minor"/>
    </font>
    <font>
      <sz val="8"/>
      <color theme="1"/>
      <name val="Arial"/>
      <family val="2"/>
    </font>
  </fonts>
  <fills count="3">
    <fill>
      <patternFill patternType="none"/>
    </fill>
    <fill>
      <patternFill patternType="gray125"/>
    </fill>
    <fill>
      <patternFill patternType="solid">
        <fgColor theme="0" tint="-0.249977111117893"/>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xf numFmtId="164" fontId="1"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4" fontId="1" fillId="0" borderId="0" applyFont="0" applyFill="0" applyBorder="0" applyAlignment="0" applyProtection="0"/>
    <xf numFmtId="0" fontId="5" fillId="0" borderId="0"/>
    <xf numFmtId="0" fontId="1" fillId="0" borderId="0"/>
    <xf numFmtId="0" fontId="5" fillId="0" borderId="0"/>
    <xf numFmtId="0" fontId="1" fillId="0" borderId="0"/>
    <xf numFmtId="0" fontId="1" fillId="0" borderId="0"/>
    <xf numFmtId="0" fontId="1" fillId="0" borderId="0"/>
    <xf numFmtId="0" fontId="1" fillId="0" borderId="0"/>
    <xf numFmtId="0" fontId="5" fillId="0" borderId="0"/>
    <xf numFmtId="0" fontId="5" fillId="0" borderId="0"/>
    <xf numFmtId="43" fontId="6" fillId="0" borderId="0" applyFont="0" applyFill="0" applyBorder="0" applyAlignment="0" applyProtection="0"/>
  </cellStyleXfs>
  <cellXfs count="22">
    <xf numFmtId="0" fontId="0" fillId="0" borderId="0" xfId="0"/>
    <xf numFmtId="0" fontId="3" fillId="0" borderId="0" xfId="8" applyFont="1" applyProtection="1">
      <protection locked="0"/>
    </xf>
    <xf numFmtId="0" fontId="2" fillId="2" borderId="4" xfId="8" applyFont="1" applyFill="1" applyBorder="1" applyAlignment="1">
      <alignment horizontal="center" vertical="center" wrapText="1"/>
    </xf>
    <xf numFmtId="0" fontId="2" fillId="2" borderId="1" xfId="8" applyFont="1" applyFill="1" applyBorder="1" applyAlignment="1">
      <alignment horizontal="center" vertical="center" wrapText="1"/>
    </xf>
    <xf numFmtId="0" fontId="2" fillId="0" borderId="4" xfId="8" applyFont="1" applyBorder="1" applyAlignment="1">
      <alignment horizontal="left" vertical="top" wrapText="1" indent="1"/>
    </xf>
    <xf numFmtId="0" fontId="3" fillId="0" borderId="4" xfId="8" applyFont="1" applyBorder="1" applyAlignment="1" applyProtection="1">
      <alignment horizontal="center" vertical="top" wrapText="1"/>
      <protection locked="0"/>
    </xf>
    <xf numFmtId="0" fontId="2" fillId="0" borderId="4" xfId="8" applyFont="1" applyBorder="1" applyAlignment="1">
      <alignment horizontal="left" vertical="top" wrapText="1" indent="2"/>
    </xf>
    <xf numFmtId="0" fontId="3" fillId="0" borderId="4" xfId="8" applyFont="1" applyBorder="1" applyAlignment="1">
      <alignment horizontal="left" vertical="top" wrapText="1" indent="3"/>
    </xf>
    <xf numFmtId="0" fontId="3" fillId="0" borderId="4" xfId="8" applyFont="1" applyBorder="1" applyAlignment="1">
      <alignment horizontal="left" vertical="top" wrapText="1"/>
    </xf>
    <xf numFmtId="0" fontId="2" fillId="0" borderId="4" xfId="8" applyFont="1" applyBorder="1" applyAlignment="1">
      <alignment vertical="top" wrapText="1"/>
    </xf>
    <xf numFmtId="0" fontId="3" fillId="0" borderId="4" xfId="8" applyFont="1" applyBorder="1" applyAlignment="1">
      <alignment vertical="top" wrapText="1"/>
    </xf>
    <xf numFmtId="43" fontId="2" fillId="0" borderId="4" xfId="16" applyFont="1" applyFill="1" applyBorder="1" applyAlignment="1" applyProtection="1">
      <alignment vertical="top" wrapText="1"/>
      <protection locked="0"/>
    </xf>
    <xf numFmtId="43" fontId="3" fillId="0" borderId="4" xfId="16" applyFont="1" applyFill="1" applyBorder="1" applyAlignment="1" applyProtection="1">
      <alignment vertical="top" wrapText="1"/>
      <protection locked="0"/>
    </xf>
    <xf numFmtId="43" fontId="3" fillId="0" borderId="4" xfId="16" applyFont="1" applyFill="1" applyBorder="1" applyAlignment="1" applyProtection="1">
      <alignment horizontal="center" vertical="top" wrapText="1"/>
      <protection locked="0"/>
    </xf>
    <xf numFmtId="43" fontId="3" fillId="0" borderId="4" xfId="16" applyFont="1" applyFill="1" applyBorder="1" applyAlignment="1">
      <alignment horizontal="center" vertical="top" wrapText="1"/>
    </xf>
    <xf numFmtId="43" fontId="3" fillId="0" borderId="4" xfId="16" applyFont="1" applyFill="1" applyBorder="1" applyAlignment="1">
      <alignment horizontal="center" vertical="top"/>
    </xf>
    <xf numFmtId="0" fontId="2" fillId="2" borderId="1" xfId="8" applyFont="1" applyFill="1" applyBorder="1" applyAlignment="1" applyProtection="1">
      <alignment horizontal="center" vertical="center" wrapText="1"/>
      <protection locked="0"/>
    </xf>
    <xf numFmtId="0" fontId="2" fillId="2" borderId="2" xfId="8" applyFont="1" applyFill="1" applyBorder="1" applyAlignment="1" applyProtection="1">
      <alignment horizontal="center" vertical="center" wrapText="1"/>
      <protection locked="0"/>
    </xf>
    <xf numFmtId="0" fontId="2" fillId="2" borderId="3" xfId="8" applyFont="1" applyFill="1" applyBorder="1" applyAlignment="1" applyProtection="1">
      <alignment horizontal="center" vertical="center" wrapText="1"/>
      <protection locked="0"/>
    </xf>
    <xf numFmtId="0" fontId="1" fillId="0" borderId="0" xfId="8" applyAlignment="1" applyProtection="1">
      <alignment horizontal="left" vertical="top" wrapText="1" indent="1"/>
      <protection locked="0"/>
    </xf>
    <xf numFmtId="0" fontId="0" fillId="0" borderId="0" xfId="0" applyAlignment="1">
      <alignment horizontal="left" wrapText="1" indent="1"/>
    </xf>
    <xf numFmtId="0" fontId="3" fillId="0" borderId="0" xfId="8" applyFont="1" applyAlignment="1" applyProtection="1">
      <alignment vertical="top"/>
      <protection locked="0"/>
    </xf>
  </cellXfs>
  <cellStyles count="17">
    <cellStyle name="Euro" xfId="1" xr:uid="{00000000-0005-0000-0000-000000000000}"/>
    <cellStyle name="Millares" xfId="16"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781050</xdr:colOff>
      <xdr:row>1</xdr:row>
      <xdr:rowOff>8760</xdr:rowOff>
    </xdr:to>
    <xdr:pic>
      <xdr:nvPicPr>
        <xdr:cNvPr id="2" name="Imagen 1">
          <a:extLst>
            <a:ext uri="{FF2B5EF4-FFF2-40B4-BE49-F238E27FC236}">
              <a16:creationId xmlns:a16="http://schemas.microsoft.com/office/drawing/2014/main" id="{B60DC8AC-743E-4759-890E-88684C37F78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4094" t="23039" r="15195" b="23285"/>
        <a:stretch/>
      </xdr:blipFill>
      <xdr:spPr>
        <a:xfrm>
          <a:off x="0" y="0"/>
          <a:ext cx="781050" cy="5802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74"/>
  <sheetViews>
    <sheetView tabSelected="1" view="pageBreakPreview" topLeftCell="A19" zoomScale="60" zoomScaleNormal="100" workbookViewId="0">
      <selection activeCell="A69" sqref="A69"/>
    </sheetView>
  </sheetViews>
  <sheetFormatPr baseColWidth="10" defaultColWidth="12" defaultRowHeight="10.199999999999999" x14ac:dyDescent="0.2"/>
  <cols>
    <col min="1" max="1" width="90.85546875" style="1" customWidth="1"/>
    <col min="2" max="3" width="25.85546875" style="1" customWidth="1"/>
    <col min="4" max="16384" width="12" style="1"/>
  </cols>
  <sheetData>
    <row r="1" spans="1:3" ht="45" customHeight="1" x14ac:dyDescent="0.2">
      <c r="A1" s="16" t="s">
        <v>49</v>
      </c>
      <c r="B1" s="17"/>
      <c r="C1" s="18"/>
    </row>
    <row r="2" spans="1:3" ht="15" customHeight="1" x14ac:dyDescent="0.2">
      <c r="A2" s="3" t="s">
        <v>0</v>
      </c>
      <c r="B2" s="2">
        <v>2024</v>
      </c>
      <c r="C2" s="2">
        <v>2023</v>
      </c>
    </row>
    <row r="3" spans="1:3" ht="11.25" customHeight="1" x14ac:dyDescent="0.2">
      <c r="A3" s="4" t="s">
        <v>1</v>
      </c>
      <c r="B3" s="5"/>
      <c r="C3" s="5"/>
    </row>
    <row r="4" spans="1:3" ht="11.25" customHeight="1" x14ac:dyDescent="0.2">
      <c r="A4" s="6" t="s">
        <v>2</v>
      </c>
      <c r="B4" s="11">
        <f>SUM(B5:B14)</f>
        <v>56235031.600000001</v>
      </c>
      <c r="C4" s="11">
        <f>SUM(C5:C14)</f>
        <v>55673483.5</v>
      </c>
    </row>
    <row r="5" spans="1:3" ht="11.25" customHeight="1" x14ac:dyDescent="0.2">
      <c r="A5" s="7" t="s">
        <v>3</v>
      </c>
      <c r="B5" s="12">
        <v>0</v>
      </c>
      <c r="C5" s="12">
        <v>0</v>
      </c>
    </row>
    <row r="6" spans="1:3" ht="11.25" customHeight="1" x14ac:dyDescent="0.2">
      <c r="A6" s="7" t="s">
        <v>4</v>
      </c>
      <c r="B6" s="12">
        <v>0</v>
      </c>
      <c r="C6" s="12">
        <v>0</v>
      </c>
    </row>
    <row r="7" spans="1:3" ht="11.25" customHeight="1" x14ac:dyDescent="0.2">
      <c r="A7" s="7" t="s">
        <v>5</v>
      </c>
      <c r="B7" s="12">
        <v>0</v>
      </c>
      <c r="C7" s="12">
        <v>0</v>
      </c>
    </row>
    <row r="8" spans="1:3" ht="11.25" customHeight="1" x14ac:dyDescent="0.2">
      <c r="A8" s="7" t="s">
        <v>6</v>
      </c>
      <c r="B8" s="12">
        <v>0</v>
      </c>
      <c r="C8" s="12">
        <v>0</v>
      </c>
    </row>
    <row r="9" spans="1:3" ht="11.25" customHeight="1" x14ac:dyDescent="0.2">
      <c r="A9" s="7" t="s">
        <v>7</v>
      </c>
      <c r="B9" s="12">
        <v>0</v>
      </c>
      <c r="C9" s="12">
        <v>0</v>
      </c>
    </row>
    <row r="10" spans="1:3" ht="11.25" customHeight="1" x14ac:dyDescent="0.2">
      <c r="A10" s="7" t="s">
        <v>8</v>
      </c>
      <c r="B10" s="12">
        <v>0</v>
      </c>
      <c r="C10" s="12">
        <v>0</v>
      </c>
    </row>
    <row r="11" spans="1:3" ht="11.25" customHeight="1" x14ac:dyDescent="0.2">
      <c r="A11" s="7" t="s">
        <v>9</v>
      </c>
      <c r="B11" s="12">
        <v>4901698.5999999996</v>
      </c>
      <c r="C11" s="12">
        <v>8737222</v>
      </c>
    </row>
    <row r="12" spans="1:3" ht="20.399999999999999" x14ac:dyDescent="0.2">
      <c r="A12" s="7" t="s">
        <v>10</v>
      </c>
      <c r="B12" s="12">
        <v>0</v>
      </c>
      <c r="C12" s="12">
        <v>0</v>
      </c>
    </row>
    <row r="13" spans="1:3" ht="11.25" customHeight="1" x14ac:dyDescent="0.2">
      <c r="A13" s="7" t="s">
        <v>11</v>
      </c>
      <c r="B13" s="12">
        <v>51333333</v>
      </c>
      <c r="C13" s="12">
        <v>46936261.5</v>
      </c>
    </row>
    <row r="14" spans="1:3" ht="11.25" customHeight="1" x14ac:dyDescent="0.2">
      <c r="A14" s="7" t="s">
        <v>12</v>
      </c>
      <c r="B14" s="12">
        <v>0</v>
      </c>
      <c r="C14" s="12">
        <v>0</v>
      </c>
    </row>
    <row r="15" spans="1:3" ht="11.25" customHeight="1" x14ac:dyDescent="0.2">
      <c r="A15" s="8"/>
      <c r="B15" s="13"/>
      <c r="C15" s="13"/>
    </row>
    <row r="16" spans="1:3" ht="11.25" customHeight="1" x14ac:dyDescent="0.2">
      <c r="A16" s="6" t="s">
        <v>13</v>
      </c>
      <c r="B16" s="11">
        <f>SUM(B17:B32)</f>
        <v>52003891.480000004</v>
      </c>
      <c r="C16" s="11">
        <f>SUM(C17:C32)</f>
        <v>53066198.169999994</v>
      </c>
    </row>
    <row r="17" spans="1:3" ht="11.25" customHeight="1" x14ac:dyDescent="0.2">
      <c r="A17" s="7" t="s">
        <v>14</v>
      </c>
      <c r="B17" s="12">
        <v>32090821.850000001</v>
      </c>
      <c r="C17" s="12">
        <v>31415025.059999999</v>
      </c>
    </row>
    <row r="18" spans="1:3" ht="11.25" customHeight="1" x14ac:dyDescent="0.2">
      <c r="A18" s="7" t="s">
        <v>15</v>
      </c>
      <c r="B18" s="12">
        <v>4310072.87</v>
      </c>
      <c r="C18" s="12">
        <v>3769674.77</v>
      </c>
    </row>
    <row r="19" spans="1:3" ht="11.25" customHeight="1" x14ac:dyDescent="0.2">
      <c r="A19" s="7" t="s">
        <v>16</v>
      </c>
      <c r="B19" s="12">
        <v>6697218.4500000002</v>
      </c>
      <c r="C19" s="12">
        <v>6686688.5499999998</v>
      </c>
    </row>
    <row r="20" spans="1:3" ht="11.25" customHeight="1" x14ac:dyDescent="0.2">
      <c r="A20" s="7" t="s">
        <v>17</v>
      </c>
      <c r="B20" s="12">
        <v>0</v>
      </c>
      <c r="C20" s="12">
        <v>0</v>
      </c>
    </row>
    <row r="21" spans="1:3" ht="11.25" customHeight="1" x14ac:dyDescent="0.2">
      <c r="A21" s="7" t="s">
        <v>18</v>
      </c>
      <c r="B21" s="12">
        <v>0</v>
      </c>
      <c r="C21" s="12">
        <v>0</v>
      </c>
    </row>
    <row r="22" spans="1:3" ht="11.25" customHeight="1" x14ac:dyDescent="0.2">
      <c r="A22" s="7" t="s">
        <v>19</v>
      </c>
      <c r="B22" s="12">
        <v>0</v>
      </c>
      <c r="C22" s="12">
        <v>0</v>
      </c>
    </row>
    <row r="23" spans="1:3" ht="11.25" customHeight="1" x14ac:dyDescent="0.2">
      <c r="A23" s="7" t="s">
        <v>20</v>
      </c>
      <c r="B23" s="12">
        <v>8905778.3100000005</v>
      </c>
      <c r="C23" s="12">
        <v>11194809.789999999</v>
      </c>
    </row>
    <row r="24" spans="1:3" ht="11.25" customHeight="1" x14ac:dyDescent="0.2">
      <c r="A24" s="7" t="s">
        <v>21</v>
      </c>
      <c r="B24" s="12">
        <v>0</v>
      </c>
      <c r="C24" s="12">
        <v>0</v>
      </c>
    </row>
    <row r="25" spans="1:3" ht="11.25" customHeight="1" x14ac:dyDescent="0.2">
      <c r="A25" s="7" t="s">
        <v>22</v>
      </c>
      <c r="B25" s="12">
        <v>0</v>
      </c>
      <c r="C25" s="12">
        <v>0</v>
      </c>
    </row>
    <row r="26" spans="1:3" ht="11.25" customHeight="1" x14ac:dyDescent="0.2">
      <c r="A26" s="7" t="s">
        <v>23</v>
      </c>
      <c r="B26" s="12">
        <v>0</v>
      </c>
      <c r="C26" s="12">
        <v>0</v>
      </c>
    </row>
    <row r="27" spans="1:3" ht="11.25" customHeight="1" x14ac:dyDescent="0.2">
      <c r="A27" s="7" t="s">
        <v>24</v>
      </c>
      <c r="B27" s="12">
        <v>0</v>
      </c>
      <c r="C27" s="12">
        <v>0</v>
      </c>
    </row>
    <row r="28" spans="1:3" ht="11.25" customHeight="1" x14ac:dyDescent="0.2">
      <c r="A28" s="7" t="s">
        <v>25</v>
      </c>
      <c r="B28" s="12">
        <v>0</v>
      </c>
      <c r="C28" s="12">
        <v>0</v>
      </c>
    </row>
    <row r="29" spans="1:3" ht="11.25" customHeight="1" x14ac:dyDescent="0.2">
      <c r="A29" s="7" t="s">
        <v>26</v>
      </c>
      <c r="B29" s="12">
        <v>0</v>
      </c>
      <c r="C29" s="12">
        <v>0</v>
      </c>
    </row>
    <row r="30" spans="1:3" ht="11.25" customHeight="1" x14ac:dyDescent="0.2">
      <c r="A30" s="7" t="s">
        <v>27</v>
      </c>
      <c r="B30" s="12">
        <v>0</v>
      </c>
      <c r="C30" s="12">
        <v>0</v>
      </c>
    </row>
    <row r="31" spans="1:3" ht="11.25" customHeight="1" x14ac:dyDescent="0.2">
      <c r="A31" s="7" t="s">
        <v>28</v>
      </c>
      <c r="B31" s="12">
        <v>0</v>
      </c>
      <c r="C31" s="12">
        <v>0</v>
      </c>
    </row>
    <row r="32" spans="1:3" ht="11.25" customHeight="1" x14ac:dyDescent="0.2">
      <c r="A32" s="7" t="s">
        <v>29</v>
      </c>
      <c r="B32" s="12">
        <v>0</v>
      </c>
      <c r="C32" s="12">
        <v>0</v>
      </c>
    </row>
    <row r="33" spans="1:3" ht="11.25" customHeight="1" x14ac:dyDescent="0.2">
      <c r="A33" s="4" t="s">
        <v>30</v>
      </c>
      <c r="B33" s="11">
        <f>B4-B16</f>
        <v>4231140.1199999973</v>
      </c>
      <c r="C33" s="11">
        <f>C4-C16</f>
        <v>2607285.3300000057</v>
      </c>
    </row>
    <row r="34" spans="1:3" ht="11.25" customHeight="1" x14ac:dyDescent="0.2">
      <c r="A34" s="9"/>
      <c r="B34" s="13"/>
      <c r="C34" s="13"/>
    </row>
    <row r="35" spans="1:3" ht="11.25" customHeight="1" x14ac:dyDescent="0.2">
      <c r="A35" s="4" t="s">
        <v>31</v>
      </c>
      <c r="B35" s="13"/>
      <c r="C35" s="13"/>
    </row>
    <row r="36" spans="1:3" ht="11.25" customHeight="1" x14ac:dyDescent="0.2">
      <c r="A36" s="6" t="s">
        <v>2</v>
      </c>
      <c r="B36" s="11">
        <f>SUM(B37:B39)</f>
        <v>0</v>
      </c>
      <c r="C36" s="11">
        <f>SUM(C37:C39)</f>
        <v>0</v>
      </c>
    </row>
    <row r="37" spans="1:3" ht="11.25" customHeight="1" x14ac:dyDescent="0.2">
      <c r="A37" s="7" t="s">
        <v>32</v>
      </c>
      <c r="B37" s="12">
        <v>0</v>
      </c>
      <c r="C37" s="12">
        <v>0</v>
      </c>
    </row>
    <row r="38" spans="1:3" ht="11.25" customHeight="1" x14ac:dyDescent="0.2">
      <c r="A38" s="7" t="s">
        <v>33</v>
      </c>
      <c r="B38" s="12">
        <v>0</v>
      </c>
      <c r="C38" s="12">
        <v>0</v>
      </c>
    </row>
    <row r="39" spans="1:3" ht="11.25" customHeight="1" x14ac:dyDescent="0.2">
      <c r="A39" s="7" t="s">
        <v>34</v>
      </c>
      <c r="B39" s="12">
        <v>0</v>
      </c>
      <c r="C39" s="12">
        <v>0</v>
      </c>
    </row>
    <row r="40" spans="1:3" ht="11.25" customHeight="1" x14ac:dyDescent="0.2">
      <c r="A40" s="8"/>
      <c r="B40" s="13"/>
      <c r="C40" s="13"/>
    </row>
    <row r="41" spans="1:3" ht="11.25" customHeight="1" x14ac:dyDescent="0.2">
      <c r="A41" s="6" t="s">
        <v>13</v>
      </c>
      <c r="B41" s="11">
        <f>SUM(B42:B44)</f>
        <v>875059.43</v>
      </c>
      <c r="C41" s="11">
        <f>SUM(C42:C44)</f>
        <v>6535126.1699999999</v>
      </c>
    </row>
    <row r="42" spans="1:3" ht="11.25" customHeight="1" x14ac:dyDescent="0.2">
      <c r="A42" s="7" t="s">
        <v>32</v>
      </c>
      <c r="B42" s="12">
        <v>0</v>
      </c>
      <c r="C42" s="12">
        <v>1340106.8999999999</v>
      </c>
    </row>
    <row r="43" spans="1:3" ht="11.25" customHeight="1" x14ac:dyDescent="0.2">
      <c r="A43" s="7" t="s">
        <v>33</v>
      </c>
      <c r="B43" s="12">
        <v>875059.43</v>
      </c>
      <c r="C43" s="12">
        <v>5195019.2699999996</v>
      </c>
    </row>
    <row r="44" spans="1:3" ht="11.25" customHeight="1" x14ac:dyDescent="0.2">
      <c r="A44" s="7" t="s">
        <v>35</v>
      </c>
      <c r="B44" s="12">
        <v>0</v>
      </c>
      <c r="C44" s="12">
        <v>0</v>
      </c>
    </row>
    <row r="45" spans="1:3" ht="11.25" customHeight="1" x14ac:dyDescent="0.2">
      <c r="A45" s="4" t="s">
        <v>36</v>
      </c>
      <c r="B45" s="11">
        <f>B36-B41</f>
        <v>-875059.43</v>
      </c>
      <c r="C45" s="11">
        <f>C36-C41</f>
        <v>-6535126.1699999999</v>
      </c>
    </row>
    <row r="46" spans="1:3" ht="11.25" customHeight="1" x14ac:dyDescent="0.2">
      <c r="A46" s="9"/>
      <c r="B46" s="13"/>
      <c r="C46" s="13"/>
    </row>
    <row r="47" spans="1:3" ht="11.25" customHeight="1" x14ac:dyDescent="0.2">
      <c r="A47" s="4" t="s">
        <v>37</v>
      </c>
      <c r="B47" s="13"/>
      <c r="C47" s="13"/>
    </row>
    <row r="48" spans="1:3" ht="11.25" customHeight="1" x14ac:dyDescent="0.2">
      <c r="A48" s="6" t="s">
        <v>2</v>
      </c>
      <c r="B48" s="11">
        <f>SUM(B49+B52)</f>
        <v>0</v>
      </c>
      <c r="C48" s="11">
        <f>SUM(C49+C52)</f>
        <v>0</v>
      </c>
    </row>
    <row r="49" spans="1:3" ht="11.25" customHeight="1" x14ac:dyDescent="0.2">
      <c r="A49" s="7" t="s">
        <v>38</v>
      </c>
      <c r="B49" s="12">
        <v>0</v>
      </c>
      <c r="C49" s="12">
        <v>0</v>
      </c>
    </row>
    <row r="50" spans="1:3" ht="11.25" customHeight="1" x14ac:dyDescent="0.2">
      <c r="A50" s="7" t="s">
        <v>39</v>
      </c>
      <c r="B50" s="12">
        <v>0</v>
      </c>
      <c r="C50" s="12">
        <v>0</v>
      </c>
    </row>
    <row r="51" spans="1:3" ht="11.25" customHeight="1" x14ac:dyDescent="0.2">
      <c r="A51" s="7" t="s">
        <v>40</v>
      </c>
      <c r="B51" s="12">
        <v>0</v>
      </c>
      <c r="C51" s="12">
        <v>0</v>
      </c>
    </row>
    <row r="52" spans="1:3" ht="11.25" customHeight="1" x14ac:dyDescent="0.2">
      <c r="A52" s="7" t="s">
        <v>41</v>
      </c>
      <c r="B52" s="12">
        <v>0</v>
      </c>
      <c r="C52" s="12">
        <v>0</v>
      </c>
    </row>
    <row r="53" spans="1:3" ht="11.25" customHeight="1" x14ac:dyDescent="0.2">
      <c r="A53" s="8"/>
      <c r="B53" s="13"/>
      <c r="C53" s="13"/>
    </row>
    <row r="54" spans="1:3" ht="11.25" customHeight="1" x14ac:dyDescent="0.2">
      <c r="A54" s="6" t="s">
        <v>13</v>
      </c>
      <c r="B54" s="11">
        <f>SUM(B55+B58)</f>
        <v>1669633.41</v>
      </c>
      <c r="C54" s="11">
        <f>SUM(C55+C58)</f>
        <v>16558.88</v>
      </c>
    </row>
    <row r="55" spans="1:3" ht="11.25" customHeight="1" x14ac:dyDescent="0.2">
      <c r="A55" s="7" t="s">
        <v>42</v>
      </c>
      <c r="B55" s="12">
        <v>0</v>
      </c>
      <c r="C55" s="12">
        <v>0</v>
      </c>
    </row>
    <row r="56" spans="1:3" ht="11.25" customHeight="1" x14ac:dyDescent="0.2">
      <c r="A56" s="7" t="s">
        <v>39</v>
      </c>
      <c r="B56" s="12">
        <v>0</v>
      </c>
      <c r="C56" s="12">
        <v>0</v>
      </c>
    </row>
    <row r="57" spans="1:3" ht="11.25" customHeight="1" x14ac:dyDescent="0.2">
      <c r="A57" s="7" t="s">
        <v>40</v>
      </c>
      <c r="B57" s="12">
        <v>0</v>
      </c>
      <c r="C57" s="12">
        <v>0</v>
      </c>
    </row>
    <row r="58" spans="1:3" ht="11.25" customHeight="1" x14ac:dyDescent="0.2">
      <c r="A58" s="7" t="s">
        <v>43</v>
      </c>
      <c r="B58" s="12">
        <v>1669633.41</v>
      </c>
      <c r="C58" s="12">
        <v>16558.88</v>
      </c>
    </row>
    <row r="59" spans="1:3" ht="11.25" customHeight="1" x14ac:dyDescent="0.2">
      <c r="A59" s="4" t="s">
        <v>44</v>
      </c>
      <c r="B59" s="11">
        <f>B48-B54</f>
        <v>-1669633.41</v>
      </c>
      <c r="C59" s="11">
        <f>C48-C54</f>
        <v>-16558.88</v>
      </c>
    </row>
    <row r="60" spans="1:3" ht="11.25" customHeight="1" x14ac:dyDescent="0.2">
      <c r="A60" s="9"/>
      <c r="B60" s="13"/>
      <c r="C60" s="13"/>
    </row>
    <row r="61" spans="1:3" ht="11.25" customHeight="1" x14ac:dyDescent="0.2">
      <c r="A61" s="4" t="s">
        <v>45</v>
      </c>
      <c r="B61" s="11">
        <f>B59+B45+B33</f>
        <v>1686447.2799999975</v>
      </c>
      <c r="C61" s="11">
        <f>C59+C45+C33</f>
        <v>-3944399.7199999942</v>
      </c>
    </row>
    <row r="62" spans="1:3" ht="11.25" customHeight="1" x14ac:dyDescent="0.2">
      <c r="A62" s="9"/>
      <c r="B62" s="13"/>
      <c r="C62" s="13"/>
    </row>
    <row r="63" spans="1:3" ht="11.25" customHeight="1" x14ac:dyDescent="0.2">
      <c r="A63" s="4" t="s">
        <v>46</v>
      </c>
      <c r="B63" s="11">
        <v>161851.04</v>
      </c>
      <c r="C63" s="11">
        <v>4106250.76</v>
      </c>
    </row>
    <row r="64" spans="1:3" ht="11.25" customHeight="1" x14ac:dyDescent="0.2">
      <c r="A64" s="9"/>
      <c r="B64" s="13"/>
      <c r="C64" s="13"/>
    </row>
    <row r="65" spans="1:3" ht="11.25" customHeight="1" x14ac:dyDescent="0.2">
      <c r="A65" s="4" t="s">
        <v>47</v>
      </c>
      <c r="B65" s="11">
        <f>+B61+B63</f>
        <v>1848298.3199999975</v>
      </c>
      <c r="C65" s="11">
        <f>+C61+C63</f>
        <v>161851.04000000563</v>
      </c>
    </row>
    <row r="66" spans="1:3" ht="11.25" customHeight="1" x14ac:dyDescent="0.2">
      <c r="A66" s="10"/>
      <c r="B66" s="14"/>
      <c r="C66" s="15"/>
    </row>
    <row r="68" spans="1:3" ht="27.75" customHeight="1" x14ac:dyDescent="0.2">
      <c r="A68" s="19" t="s">
        <v>48</v>
      </c>
      <c r="B68" s="20"/>
      <c r="C68" s="20"/>
    </row>
    <row r="72" spans="1:3" x14ac:dyDescent="0.2">
      <c r="A72" s="21" t="s">
        <v>50</v>
      </c>
      <c r="B72" s="21" t="s">
        <v>51</v>
      </c>
    </row>
    <row r="73" spans="1:3" x14ac:dyDescent="0.2">
      <c r="A73" s="21" t="s">
        <v>52</v>
      </c>
      <c r="B73" s="21" t="s">
        <v>53</v>
      </c>
    </row>
    <row r="74" spans="1:3" x14ac:dyDescent="0.2">
      <c r="A74" s="21" t="s">
        <v>54</v>
      </c>
      <c r="B74" s="21" t="s">
        <v>55</v>
      </c>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0" ma:contentTypeDescription="Crear nuevo documento." ma:contentTypeScope="" ma:versionID="29a2004c833131abccd2964885918fee">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a395fbe10f29bd241477be2bdd71b5e1"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43F64B0-3B10-4924-9940-E598B277F4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A0074C5-D476-483D-BDEC-67D0A561344A}">
  <ds:schemaRefs>
    <ds:schemaRef ds:uri="http://schemas.microsoft.com/sharepoint/v3/contenttype/forms"/>
  </ds:schemaRefs>
</ds:datastoreItem>
</file>

<file path=customXml/itemProps3.xml><?xml version="1.0" encoding="utf-8"?>
<ds:datastoreItem xmlns:ds="http://schemas.openxmlformats.org/officeDocument/2006/customXml" ds:itemID="{60FFF401-1906-4DF6-A8E1-496B651BA19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EFE</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Compu 1</cp:lastModifiedBy>
  <cp:revision/>
  <dcterms:created xsi:type="dcterms:W3CDTF">2012-12-11T20:31:36Z</dcterms:created>
  <dcterms:modified xsi:type="dcterms:W3CDTF">2025-02-03T20:10:48Z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